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\Desktop\DIRECCIÓN DE CRÉDITOS\LOTAIP\LOTAIP JULI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2" i="1" l="1"/>
</calcChain>
</file>

<file path=xl/sharedStrings.xml><?xml version="1.0" encoding="utf-8"?>
<sst xmlns="http://schemas.openxmlformats.org/spreadsheetml/2006/main" count="54" uniqueCount="37">
  <si>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</si>
  <si>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</si>
  <si>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</si>
  <si>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</si>
  <si>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</si>
  <si>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</si>
  <si>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</si>
  <si>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</si>
  <si>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</si>
  <si>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</si>
  <si>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</si>
  <si>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</si>
  <si>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</si>
  <si>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</si>
  <si>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Preservar aproximadamente 1.183,9 km de corredores viales (CV) de la RVE del país, a través de CPR, manteniendo ciertos estándares de calidad y niveles de servicio, previamente establecidos en los contratos, con el fin de fortalecer la conectividad y la integración física hacia los centros de producción y que la transitabilidad de los usuarios sea más segura.</t>
  </si>
  <si>
    <t>1/4/2019</t>
  </si>
  <si>
    <t>República del Ecuador</t>
  </si>
  <si>
    <t>Banco de Desarrollo de América Latina y el Caribe (CAF)</t>
  </si>
  <si>
    <t>Ministerio de Transporte y Obras Públicas</t>
  </si>
  <si>
    <t xml:space="preserve">Libor para ptmo. a 6 meses + el margen 1.85% </t>
  </si>
  <si>
    <t>18 años / 66 meses de gracia</t>
  </si>
  <si>
    <t>Recursos reembolsables</t>
  </si>
  <si>
    <t>https://almacenamiento.mtop.gob.ec/index.php/s/Z6kJcxCaXQJXHxa</t>
  </si>
  <si>
    <t>El propósito de este crédito es obtener recursos que se destinarán a mitigar los efectos del terremoto de marzo de 2023 y las intensas lluvias de la temporada invernal 2022-2023 en la red vial. Además, respaldará iniciativas clave para incrementar la resiliencia. Estos fondos se emplearán en acciones para restaurar la conectividad en zonas afectadas por Desastres Elegibles y para disminuir la vulnerabilidad en áreas con alto riesgo para las personas, propiedades y medio ambiente. Asimismo, el proyecto fortalecerá la capacidad de respuesta del MTOP, no solo al financiar la renovación de su flota de maquinaria pesada, sino también a través del refuerzo de sus capacidades operativas. Finalmente, todas las acciones emprendidas incorporarán medidas para potenciar la seguridad vial y promover resultados positivos en materia de género.</t>
  </si>
  <si>
    <t>Banco Internacional de Reconstruccion y Fomento (BIRF-BM)</t>
  </si>
  <si>
    <t>La tasa de interés es del 7,49%</t>
  </si>
  <si>
    <t>20 años</t>
  </si>
  <si>
    <t>PRESUPUESTO GENERAL DEL ESTADO</t>
  </si>
  <si>
    <t>https://almacenamiento.mtop.gob.ec/index.php/s/oAwrdyDgtT5WCBr</t>
  </si>
  <si>
    <t>Crédito interno</t>
  </si>
  <si>
    <t xml:space="preserve">"NO APLICA", debido a que el Ministerio de Transporte y Obras P£blicas - MTOP no tiene contratos de cr‚ditos internos           
</t>
  </si>
  <si>
    <t>NO APLICA</t>
  </si>
  <si>
    <t>Credito externo</t>
  </si>
  <si>
    <t>Objetivo del programa es fomentar el desarrollo de las infraestructuras logisticas especializadas para la modernización  del transporte miltimodal y reforzar el carácter estructurante de los corredores Logísticos (CLs) Quito-Guayaquil; Quito - Cuenca; Quito-Manta y Quito - Tulcan, para diversificar su base exportadora y dar una mayor eficiencia a los servicios logísticos de transporte vial, maritimo y de integración fronteriza, con el fin de fortalecer la conectividad y la integración física hacia los centros de producción y hacer más segura la transitabilidad de los usuarios.</t>
  </si>
  <si>
    <t>15 años / 5años de gracia</t>
  </si>
  <si>
    <t>..\..\..\..\Downloads\CONTRATO DE PRESTAMO</t>
  </si>
  <si>
    <t>Tasa anual variable que resulte de sumar la SOFR a plazo aplicable al respectivo periodo de intereses y un margen de dos por ciento (2,00%).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</si>
</sst>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2" applyNumberForma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4" fillId="0" borderId="1" xfId="2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..\..\Downloads\CONTRATO%20DE%20PRESTAMO" TargetMode="External"/><Relationship Id="rId2" Type="http://schemas.openxmlformats.org/officeDocument/2006/relationships/hyperlink" Target="https://almacenamiento.mtop.gob.ec/index.php/s/oAwrdyDgtT5WCBr" TargetMode="External"/><Relationship Id="rId1" Type="http://schemas.openxmlformats.org/officeDocument/2006/relationships/hyperlink" Target="https://almacenamiento.mtop.gob.ec/index.php/s/Z6kJcxCaXQJXHx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B4" zoomScale="66" zoomScaleNormal="66" workbookViewId="0">
      <selection activeCell="B5" sqref="B5"/>
    </sheetView>
  </sheetViews>
  <sheetFormatPr baseColWidth="10" defaultRowHeight="15" x14ac:dyDescent="0.25"/>
  <cols>
    <col min="1" max="1" width="17.125" customWidth="1"/>
    <col min="2" max="2" width="34.25" customWidth="1"/>
    <col min="3" max="3" width="13.125" customWidth="1"/>
    <col min="4" max="4" width="12.125" customWidth="1"/>
    <col min="5" max="5" width="14.875" customWidth="1"/>
    <col min="6" max="6" width="16" customWidth="1"/>
    <col min="7" max="7" width="24.25" customWidth="1"/>
    <col min="8" max="8" width="10" customWidth="1"/>
    <col min="9" max="9" width="22.125" customWidth="1"/>
    <col min="10" max="10" width="33.25" customWidth="1"/>
    <col min="11" max="11" width="25.625" customWidth="1"/>
    <col min="12" max="12" width="20" customWidth="1"/>
    <col min="13" max="13" width="21.25" customWidth="1"/>
  </cols>
  <sheetData>
    <row r="1" spans="1:13" ht="47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89" x14ac:dyDescent="0.25">
      <c r="A2" s="3" t="s">
        <v>13</v>
      </c>
      <c r="B2" s="4" t="s">
        <v>14</v>
      </c>
      <c r="C2" s="5" t="s">
        <v>15</v>
      </c>
      <c r="D2" s="6" t="s">
        <v>16</v>
      </c>
      <c r="E2" s="3" t="s">
        <v>17</v>
      </c>
      <c r="F2" s="3" t="s">
        <v>18</v>
      </c>
      <c r="G2" s="3" t="s">
        <v>19</v>
      </c>
      <c r="H2" s="5" t="s">
        <v>20</v>
      </c>
      <c r="I2" s="7" t="s">
        <v>21</v>
      </c>
      <c r="J2" s="8" t="s">
        <v>22</v>
      </c>
      <c r="K2" s="9">
        <v>192000000</v>
      </c>
      <c r="L2" s="9">
        <v>99911569.069999993</v>
      </c>
      <c r="M2" s="9">
        <f>K2-L2</f>
        <v>92088430.930000007</v>
      </c>
    </row>
    <row r="3" spans="1:13" ht="409.5" x14ac:dyDescent="0.25">
      <c r="A3" s="10" t="s">
        <v>13</v>
      </c>
      <c r="B3" s="11" t="s">
        <v>23</v>
      </c>
      <c r="C3" s="12">
        <v>45181</v>
      </c>
      <c r="D3" s="13" t="s">
        <v>16</v>
      </c>
      <c r="E3" s="3" t="s">
        <v>24</v>
      </c>
      <c r="F3" s="3" t="s">
        <v>18</v>
      </c>
      <c r="G3" s="14" t="s">
        <v>25</v>
      </c>
      <c r="H3" s="15" t="s">
        <v>26</v>
      </c>
      <c r="I3" s="16" t="s">
        <v>27</v>
      </c>
      <c r="J3" s="17" t="s">
        <v>28</v>
      </c>
      <c r="K3" s="18">
        <v>15000000000</v>
      </c>
      <c r="L3" s="20">
        <v>2075426000</v>
      </c>
      <c r="M3" s="20">
        <f>K3-L3</f>
        <v>12924574000</v>
      </c>
    </row>
    <row r="4" spans="1:13" ht="78.75" x14ac:dyDescent="0.25">
      <c r="A4" s="10" t="s">
        <v>29</v>
      </c>
      <c r="B4" s="1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9" t="s">
        <v>31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31</v>
      </c>
    </row>
    <row r="5" spans="1:13" ht="327.75" customHeight="1" x14ac:dyDescent="0.25">
      <c r="A5" s="10" t="s">
        <v>32</v>
      </c>
      <c r="B5" s="19" t="s">
        <v>33</v>
      </c>
      <c r="C5" s="12">
        <v>45503</v>
      </c>
      <c r="D5" s="13" t="s">
        <v>16</v>
      </c>
      <c r="E5" s="3" t="s">
        <v>17</v>
      </c>
      <c r="F5" s="3" t="s">
        <v>18</v>
      </c>
      <c r="G5" s="16" t="s">
        <v>36</v>
      </c>
      <c r="H5" s="16" t="s">
        <v>34</v>
      </c>
      <c r="I5" s="7" t="s">
        <v>21</v>
      </c>
      <c r="J5" s="21" t="s">
        <v>35</v>
      </c>
      <c r="K5" s="22">
        <v>218670662.63</v>
      </c>
      <c r="L5" s="15">
        <v>0</v>
      </c>
      <c r="M5" s="15">
        <v>0</v>
      </c>
    </row>
  </sheetData>
  <hyperlinks>
    <hyperlink ref="J2" r:id="rId1"/>
    <hyperlink ref="J3" r:id="rId2"/>
    <hyperlink ref="J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VILLA OLALLA</dc:creator>
  <cp:lastModifiedBy>MARIA JOSE VILLA OLALLA</cp:lastModifiedBy>
  <dcterms:created xsi:type="dcterms:W3CDTF">2024-03-25T20:02:28Z</dcterms:created>
  <dcterms:modified xsi:type="dcterms:W3CDTF">2024-08-16T17:36:35Z</dcterms:modified>
</cp:coreProperties>
</file>